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0" yWindow="0" windowWidth="28800" windowHeight="12504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F20" i="1"/>
  <c r="D20" i="1"/>
  <c r="C20" i="1"/>
  <c r="E20" i="1" s="1"/>
  <c r="H20" i="1" s="1"/>
  <c r="G40" i="1"/>
  <c r="F40" i="1"/>
  <c r="D40" i="1"/>
  <c r="E40" i="1" s="1"/>
  <c r="H40" i="1" s="1"/>
  <c r="C40" i="1"/>
  <c r="G10" i="1"/>
  <c r="F10" i="1"/>
  <c r="D10" i="1"/>
  <c r="C10" i="1"/>
  <c r="C46" i="1" s="1"/>
  <c r="G46" i="1" l="1"/>
  <c r="F46" i="1"/>
  <c r="E10" i="1"/>
  <c r="H10" i="1" s="1"/>
  <c r="D46" i="1"/>
  <c r="E46" i="1"/>
  <c r="H46" i="1" s="1"/>
</calcChain>
</file>

<file path=xl/sharedStrings.xml><?xml version="1.0" encoding="utf-8"?>
<sst xmlns="http://schemas.openxmlformats.org/spreadsheetml/2006/main" count="51" uniqueCount="51">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</sst>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FF"/>
  <dimension ref="B1:K81"/>
  <sheetViews>
    <sheetView tabSelected="1" zoomScale="91" zoomScaleNormal="91" workbookViewId="0">
      <selection activeCell="B14" sqref="B14"/>
    </sheetView>
  </sheetViews>
  <sheetFormatPr baseColWidth="10" defaultColWidth="11.5546875" defaultRowHeight="14.4" x14ac:dyDescent="0.3"/>
  <cols>
    <col min="1" max="1" width="3.6640625" style="1" customWidth="1"/>
    <col min="2" max="2" width="42.88671875" style="1" customWidth="1"/>
    <col min="3" max="3" width="14.44140625" style="1" bestFit="1" customWidth="1"/>
    <col min="4" max="4" width="13.88671875" style="1" customWidth="1"/>
    <col min="5" max="8" width="14.44140625" style="1" bestFit="1" customWidth="1"/>
    <col min="9" max="9" width="3.6640625" style="1" customWidth="1"/>
    <col min="10" max="16384" width="11.5546875" style="1"/>
  </cols>
  <sheetData>
    <row r="1" spans="2:11" ht="15" customHeight="1" thickBot="1" x14ac:dyDescent="0.35"/>
    <row r="2" spans="2:11" x14ac:dyDescent="0.3">
      <c r="B2" s="34" t="s">
        <v>50</v>
      </c>
      <c r="C2" s="35"/>
      <c r="D2" s="35"/>
      <c r="E2" s="35"/>
      <c r="F2" s="35"/>
      <c r="G2" s="35"/>
      <c r="H2" s="36"/>
      <c r="I2" s="29" t="s">
        <v>0</v>
      </c>
      <c r="J2" s="30"/>
      <c r="K2" s="28"/>
    </row>
    <row r="3" spans="2:11" x14ac:dyDescent="0.3">
      <c r="B3" s="44" t="s">
        <v>1</v>
      </c>
      <c r="C3" s="45"/>
      <c r="D3" s="45"/>
      <c r="E3" s="45"/>
      <c r="F3" s="45"/>
      <c r="G3" s="45"/>
      <c r="H3" s="46"/>
    </row>
    <row r="4" spans="2:11" x14ac:dyDescent="0.3">
      <c r="B4" s="44" t="s">
        <v>2</v>
      </c>
      <c r="C4" s="45"/>
      <c r="D4" s="45"/>
      <c r="E4" s="45"/>
      <c r="F4" s="45"/>
      <c r="G4" s="45"/>
      <c r="H4" s="46"/>
    </row>
    <row r="5" spans="2:11" ht="15" thickBot="1" x14ac:dyDescent="0.35">
      <c r="B5" s="41" t="s">
        <v>45</v>
      </c>
      <c r="C5" s="42"/>
      <c r="D5" s="42"/>
      <c r="E5" s="42"/>
      <c r="F5" s="42"/>
      <c r="G5" s="42"/>
      <c r="H5" s="43"/>
    </row>
    <row r="6" spans="2:11" ht="15" thickBot="1" x14ac:dyDescent="0.35">
      <c r="B6" s="47" t="s">
        <v>3</v>
      </c>
      <c r="C6" s="37" t="s">
        <v>4</v>
      </c>
      <c r="D6" s="37"/>
      <c r="E6" s="37"/>
      <c r="F6" s="37"/>
      <c r="G6" s="38"/>
      <c r="H6" s="39" t="s">
        <v>5</v>
      </c>
    </row>
    <row r="7" spans="2:11" ht="24.6" thickBot="1" x14ac:dyDescent="0.35">
      <c r="B7" s="48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40"/>
    </row>
    <row r="8" spans="2:11" ht="16.5" customHeight="1" thickBot="1" x14ac:dyDescent="0.35">
      <c r="B8" s="49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3">
      <c r="B9" s="10"/>
      <c r="C9" s="6"/>
      <c r="D9" s="6"/>
      <c r="E9" s="6"/>
      <c r="F9" s="6"/>
      <c r="G9" s="6"/>
      <c r="H9" s="7"/>
    </row>
    <row r="10" spans="2:11" x14ac:dyDescent="0.3">
      <c r="B10" s="11" t="s">
        <v>13</v>
      </c>
      <c r="C10" s="17">
        <f>SUM(C11:C18)</f>
        <v>12541666.619999999</v>
      </c>
      <c r="D10" s="17">
        <f>SUM(D11:D18)</f>
        <v>-1483299.61</v>
      </c>
      <c r="E10" s="17">
        <f t="shared" ref="E10:E18" si="0">C10+D10</f>
        <v>11058367.01</v>
      </c>
      <c r="F10" s="17">
        <f>SUM(F11:F18)</f>
        <v>11058367.01</v>
      </c>
      <c r="G10" s="17">
        <f>SUM(G11:G18)</f>
        <v>11054216.01</v>
      </c>
      <c r="H10" s="17">
        <f t="shared" ref="H10:H18" si="1">E10-F10</f>
        <v>0</v>
      </c>
    </row>
    <row r="11" spans="2:11" x14ac:dyDescent="0.3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3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3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3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3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3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3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3">
      <c r="B18" s="12" t="s">
        <v>21</v>
      </c>
      <c r="C18" s="15">
        <v>12541666.619999999</v>
      </c>
      <c r="D18" s="15">
        <v>-1483299.61</v>
      </c>
      <c r="E18" s="18">
        <f t="shared" si="0"/>
        <v>11058367.01</v>
      </c>
      <c r="F18" s="15">
        <v>11058367.01</v>
      </c>
      <c r="G18" s="15">
        <v>11054216.01</v>
      </c>
      <c r="H18" s="18">
        <f t="shared" si="1"/>
        <v>0</v>
      </c>
    </row>
    <row r="19" spans="2:8" ht="15" customHeight="1" x14ac:dyDescent="0.3">
      <c r="B19" s="20"/>
      <c r="C19" s="17"/>
      <c r="D19" s="17"/>
      <c r="E19" s="17"/>
      <c r="F19" s="17"/>
      <c r="G19" s="17"/>
      <c r="H19" s="17"/>
    </row>
    <row r="20" spans="2:8" ht="15" customHeight="1" x14ac:dyDescent="0.3">
      <c r="B20" s="11" t="s">
        <v>22</v>
      </c>
      <c r="C20" s="17">
        <f>SUM(C21:C27)</f>
        <v>0</v>
      </c>
      <c r="D20" s="17">
        <f>SUM(D21:D27)</f>
        <v>0</v>
      </c>
      <c r="E20" s="17">
        <f t="shared" ref="E20:E27" si="2">C20+D20</f>
        <v>0</v>
      </c>
      <c r="F20" s="17">
        <f>SUM(F21:F27)</f>
        <v>0</v>
      </c>
      <c r="G20" s="17">
        <f>SUM(G21:G27)</f>
        <v>0</v>
      </c>
      <c r="H20" s="17">
        <f t="shared" ref="H20:H27" si="3">E20-F20</f>
        <v>0</v>
      </c>
    </row>
    <row r="21" spans="2:8" x14ac:dyDescent="0.3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3">
      <c r="B22" s="12" t="s">
        <v>24</v>
      </c>
      <c r="C22" s="15">
        <v>0</v>
      </c>
      <c r="D22" s="15">
        <v>0</v>
      </c>
      <c r="E22" s="18">
        <f t="shared" si="2"/>
        <v>0</v>
      </c>
      <c r="F22" s="15">
        <v>0</v>
      </c>
      <c r="G22" s="15">
        <v>0</v>
      </c>
      <c r="H22" s="18">
        <f t="shared" si="3"/>
        <v>0</v>
      </c>
    </row>
    <row r="23" spans="2:8" x14ac:dyDescent="0.3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2.8" x14ac:dyDescent="0.3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3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3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3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3">
      <c r="B28" s="20"/>
      <c r="C28" s="17"/>
      <c r="D28" s="17"/>
      <c r="E28" s="17"/>
      <c r="F28" s="17"/>
      <c r="G28" s="17"/>
      <c r="H28" s="17"/>
    </row>
    <row r="29" spans="2:8" ht="15" customHeight="1" x14ac:dyDescent="0.3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2.8" x14ac:dyDescent="0.3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3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3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3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3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3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3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3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3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3">
      <c r="B39" s="22"/>
      <c r="C39" s="17"/>
      <c r="D39" s="17"/>
      <c r="E39" s="17"/>
      <c r="F39" s="17"/>
      <c r="G39" s="17"/>
      <c r="H39" s="17"/>
    </row>
    <row r="40" spans="2:8" ht="21.75" customHeight="1" x14ac:dyDescent="0.3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2.8" x14ac:dyDescent="0.3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2.8" x14ac:dyDescent="0.3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3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3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5">
      <c r="B45" s="13"/>
      <c r="C45" s="8"/>
      <c r="D45" s="8"/>
      <c r="E45" s="8"/>
      <c r="F45" s="8"/>
      <c r="G45" s="8"/>
      <c r="H45" s="8"/>
    </row>
    <row r="46" spans="2:8" ht="15" customHeight="1" thickBot="1" x14ac:dyDescent="0.35">
      <c r="B46" s="14"/>
      <c r="C46" s="9">
        <f>SUM(C40,C29,C10,C20)</f>
        <v>12541666.619999999</v>
      </c>
      <c r="D46" s="9">
        <f>SUM(D40,D29,D20,D10)</f>
        <v>-1483299.61</v>
      </c>
      <c r="E46" s="9">
        <f>C46+D46</f>
        <v>11058367.01</v>
      </c>
      <c r="F46" s="9">
        <f>SUM(F40,F29,F10,F20)</f>
        <v>11058367.01</v>
      </c>
      <c r="G46" s="9">
        <f>SUM(G40,G29,G20,G10)</f>
        <v>11054216.01</v>
      </c>
      <c r="H46" s="9">
        <f>E46-F46</f>
        <v>0</v>
      </c>
    </row>
    <row r="47" spans="2:8" s="26" customFormat="1" x14ac:dyDescent="0.3">
      <c r="B47" s="24"/>
      <c r="C47" s="25"/>
      <c r="D47" s="25"/>
      <c r="E47" s="25"/>
      <c r="F47" s="25"/>
      <c r="G47" s="25"/>
      <c r="H47" s="25"/>
    </row>
    <row r="48" spans="2:8" s="26" customFormat="1" x14ac:dyDescent="0.3">
      <c r="C48" s="27"/>
      <c r="D48" s="27"/>
      <c r="E48" s="27"/>
      <c r="F48" s="27"/>
      <c r="G48" s="27"/>
      <c r="H48" s="27"/>
    </row>
    <row r="49" spans="2:8" s="26" customFormat="1" x14ac:dyDescent="0.3">
      <c r="C49" s="27"/>
      <c r="D49" s="27"/>
      <c r="E49" s="27"/>
      <c r="F49" s="27"/>
      <c r="G49" s="27"/>
      <c r="H49" s="27"/>
    </row>
    <row r="50" spans="2:8" s="26" customFormat="1" x14ac:dyDescent="0.3">
      <c r="C50" s="27"/>
      <c r="D50" s="27"/>
      <c r="E50" s="27"/>
      <c r="F50" s="27"/>
      <c r="G50" s="27"/>
      <c r="H50" s="27"/>
    </row>
    <row r="51" spans="2:8" s="26" customFormat="1" x14ac:dyDescent="0.3">
      <c r="B51" s="31" t="s">
        <v>46</v>
      </c>
      <c r="C51" s="27"/>
      <c r="D51" s="27"/>
      <c r="E51" s="27"/>
      <c r="F51" s="31" t="s">
        <v>48</v>
      </c>
      <c r="G51" s="27"/>
      <c r="H51" s="27"/>
    </row>
    <row r="52" spans="2:8" s="26" customFormat="1" x14ac:dyDescent="0.3">
      <c r="B52" s="32" t="s">
        <v>47</v>
      </c>
      <c r="C52" s="27"/>
      <c r="D52" s="27"/>
      <c r="E52" s="27"/>
      <c r="F52" s="33" t="s">
        <v>49</v>
      </c>
      <c r="H52" s="27"/>
    </row>
    <row r="53" spans="2:8" s="26" customFormat="1" ht="18" customHeight="1" x14ac:dyDescent="0.3">
      <c r="C53" s="27"/>
      <c r="D53" s="27"/>
      <c r="E53" s="27"/>
      <c r="F53" s="27"/>
      <c r="G53" s="27"/>
      <c r="H53" s="27"/>
    </row>
    <row r="54" spans="2:8" s="26" customFormat="1" x14ac:dyDescent="0.3">
      <c r="C54" s="27"/>
      <c r="D54" s="27"/>
      <c r="E54" s="27"/>
      <c r="F54" s="27"/>
      <c r="G54" s="27"/>
      <c r="H54" s="27"/>
    </row>
    <row r="55" spans="2:8" s="26" customFormat="1" ht="15" customHeight="1" x14ac:dyDescent="0.3"/>
    <row r="56" spans="2:8" s="26" customFormat="1" ht="15" customHeight="1" x14ac:dyDescent="0.3"/>
    <row r="57" spans="2:8" s="26" customFormat="1" x14ac:dyDescent="0.3"/>
    <row r="58" spans="2:8" s="26" customFormat="1" x14ac:dyDescent="0.3"/>
    <row r="59" spans="2:8" s="26" customFormat="1" x14ac:dyDescent="0.3"/>
    <row r="60" spans="2:8" s="26" customFormat="1" x14ac:dyDescent="0.3"/>
    <row r="61" spans="2:8" s="26" customFormat="1" x14ac:dyDescent="0.3"/>
    <row r="62" spans="2:8" s="26" customFormat="1" x14ac:dyDescent="0.3"/>
    <row r="63" spans="2:8" s="26" customFormat="1" x14ac:dyDescent="0.3"/>
    <row r="64" spans="2:8" s="26" customFormat="1" ht="15" customHeight="1" x14ac:dyDescent="0.3"/>
    <row r="65" s="26" customFormat="1" ht="15" customHeigh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0866141732283472" right="0.70866141732283472" top="0.74803149606299213" bottom="0.74803149606299213" header="0.31496062992125984" footer="0.31496062992125984"/>
  <pageSetup scale="68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2025-02-04T21:29:19Z</cp:lastPrinted>
  <dcterms:created xsi:type="dcterms:W3CDTF">2019-12-05T18:14:36Z</dcterms:created>
  <dcterms:modified xsi:type="dcterms:W3CDTF">2025-02-05T21:04:19Z</dcterms:modified>
</cp:coreProperties>
</file>